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600" windowHeight="11760"/>
  </bookViews>
  <sheets>
    <sheet name="Tabelle1" sheetId="1" r:id="rId1"/>
    <sheet name="Tabelle2" sheetId="2" r:id="rId2"/>
    <sheet name="Tabelle3" sheetId="3" r:id="rId3"/>
  </sheets>
  <definedNames>
    <definedName name="_xlnm.Print_Area" localSheetId="0">Tabelle1!$A$1:$J$15</definedName>
  </definedNames>
  <calcPr calcId="125725"/>
</workbook>
</file>

<file path=xl/calcChain.xml><?xml version="1.0" encoding="utf-8"?>
<calcChain xmlns="http://schemas.openxmlformats.org/spreadsheetml/2006/main">
  <c r="B6" i="1"/>
  <c r="A6"/>
  <c r="D6" s="1"/>
  <c r="C6" l="1"/>
</calcChain>
</file>

<file path=xl/sharedStrings.xml><?xml version="1.0" encoding="utf-8"?>
<sst xmlns="http://schemas.openxmlformats.org/spreadsheetml/2006/main" count="22" uniqueCount="22">
  <si>
    <r>
      <t xml:space="preserve">Fehler
</t>
    </r>
    <r>
      <rPr>
        <sz val="8"/>
        <color theme="1"/>
        <rFont val="Calibri"/>
        <family val="2"/>
        <scheme val="minor"/>
      </rPr>
      <t>[%]</t>
    </r>
  </si>
  <si>
    <r>
      <t xml:space="preserve">L1
</t>
    </r>
    <r>
      <rPr>
        <b/>
        <sz val="8"/>
        <color theme="1"/>
        <rFont val="Calibri"/>
        <family val="2"/>
        <scheme val="minor"/>
      </rPr>
      <t>Griffmitte - alter Drehpunk</t>
    </r>
    <r>
      <rPr>
        <b/>
        <sz val="11"/>
        <color theme="1"/>
        <rFont val="Calibri"/>
        <family val="2"/>
        <scheme val="minor"/>
      </rPr>
      <t>t</t>
    </r>
  </si>
  <si>
    <r>
      <t xml:space="preserve">L2
</t>
    </r>
    <r>
      <rPr>
        <b/>
        <sz val="8"/>
        <color theme="1"/>
        <rFont val="Calibri"/>
        <family val="2"/>
        <scheme val="minor"/>
      </rPr>
      <t>Griffmitte - neuer Drehpunkt</t>
    </r>
  </si>
  <si>
    <r>
      <t xml:space="preserve">LV
</t>
    </r>
    <r>
      <rPr>
        <b/>
        <sz val="8"/>
        <color theme="1"/>
        <rFont val="Calibri"/>
        <family val="2"/>
        <scheme val="minor"/>
      </rPr>
      <t>Länge der Verlängerung</t>
    </r>
  </si>
  <si>
    <r>
      <t xml:space="preserve">Winkel α
</t>
    </r>
    <r>
      <rPr>
        <b/>
        <sz val="8"/>
        <color theme="1"/>
        <rFont val="Calibri"/>
        <family val="2"/>
        <scheme val="minor"/>
      </rPr>
      <t>zwischen L1 und L2</t>
    </r>
  </si>
  <si>
    <r>
      <rPr>
        <b/>
        <sz val="8"/>
        <color theme="1"/>
        <rFont val="Calibri"/>
        <family val="2"/>
        <scheme val="minor"/>
      </rPr>
      <t>Korrigierter Einstellwert</t>
    </r>
    <r>
      <rPr>
        <b/>
        <sz val="11"/>
        <color theme="1"/>
        <rFont val="Calibri"/>
        <family val="2"/>
        <scheme val="minor"/>
      </rPr>
      <t xml:space="preserve">
M2
</t>
    </r>
    <r>
      <rPr>
        <sz val="8"/>
        <color theme="1"/>
        <rFont val="Calibri"/>
        <family val="2"/>
        <scheme val="minor"/>
      </rPr>
      <t>(korrigiert) [Nm]</t>
    </r>
  </si>
  <si>
    <t>www.reichel-service.com</t>
  </si>
  <si>
    <t>grünes Feld = Eingabefeld</t>
  </si>
  <si>
    <t>Feld wird rot = eingegebene Werte überprüfen, eventuell ist die Anwendung so nicht möglich oder der Fehler wird bei diesem Fall zu groß.</t>
  </si>
  <si>
    <t>gelbes Feld = Ausgabefeld</t>
  </si>
  <si>
    <t>Weitere Infos zum "Reichel" Adapter finden sie auf der Homepage</t>
  </si>
  <si>
    <t>Bei Verlängerung des Drehmomentschlüssels in der Achse des Drehmomentschlüssels (gerade Verlängerung) muss</t>
  </si>
  <si>
    <t>der Wert LV (Länge der Verlängerung) nicht eingegeben werden, da hier kein Fehler entsteht. Wenn der Wert LV bei gerader Verlängerung</t>
  </si>
  <si>
    <t xml:space="preserve">eingegeben wird, wird der Fehler und der Winkel α mit 0 angegeben und die Beiden Werte M2 sind gleich. </t>
  </si>
  <si>
    <r>
      <rPr>
        <sz val="22"/>
        <color theme="1"/>
        <rFont val="Calibri"/>
        <family val="2"/>
        <scheme val="minor"/>
      </rPr>
      <t>Reichel Adapter</t>
    </r>
    <r>
      <rPr>
        <sz val="16"/>
        <color theme="1"/>
        <rFont val="Calibri"/>
        <family val="2"/>
        <scheme val="minor"/>
      </rPr>
      <t xml:space="preserve">
</t>
    </r>
    <r>
      <rPr>
        <sz val="14"/>
        <color theme="1"/>
        <rFont val="Calibri"/>
        <family val="2"/>
        <scheme val="minor"/>
      </rPr>
      <t>Berechnung des Einstellwertes</t>
    </r>
    <r>
      <rPr>
        <sz val="12"/>
        <color theme="1"/>
        <rFont val="Calibri"/>
        <family val="2"/>
        <scheme val="minor"/>
      </rPr>
      <t xml:space="preserve"> 
bei Verlängerung des Drehmomentschlüssels</t>
    </r>
  </si>
  <si>
    <r>
      <t xml:space="preserve">M1
</t>
    </r>
    <r>
      <rPr>
        <sz val="8"/>
        <color theme="1"/>
        <rFont val="Calibri"/>
        <family val="2"/>
        <scheme val="minor"/>
      </rPr>
      <t>(gwünschtes Moment)
in Nm</t>
    </r>
  </si>
  <si>
    <t xml:space="preserve">Die Einheit der Längenangaben kann in Meter, Zentimeter oder Millimeter </t>
  </si>
  <si>
    <t xml:space="preserve">angegeben werden, es muss nur immer die gleiche Einheit pro Berechnung </t>
  </si>
  <si>
    <t>verwendet werden.</t>
  </si>
  <si>
    <r>
      <rPr>
        <b/>
        <sz val="8"/>
        <color theme="1"/>
        <rFont val="Calibri"/>
        <family val="2"/>
        <scheme val="minor"/>
      </rPr>
      <t>Einstellwert</t>
    </r>
    <r>
      <rPr>
        <b/>
        <sz val="11"/>
        <color theme="1"/>
        <rFont val="Calibri"/>
        <family val="2"/>
        <scheme val="minor"/>
      </rPr>
      <t xml:space="preserve">
M2
</t>
    </r>
    <r>
      <rPr>
        <sz val="8"/>
        <color theme="1"/>
        <rFont val="Calibri"/>
        <family val="2"/>
        <scheme val="minor"/>
      </rPr>
      <t>(rechnerisch mit Formel für gerade Verlängerung) [Nm]</t>
    </r>
  </si>
  <si>
    <t>hier finden Sie auch eine Beschreibung zum einspannen des Werkzeuges und Beispiele der Anwendung.</t>
  </si>
  <si>
    <t>Die Formeln der Berechnung sind getestet und von uns praktisch überprüft, aber aus Haftungsgründen weisen wir darauf hin das die Verwendung der
Formeln und Dateien auf eigene Verantwortung geschieht. Wir empfehlen
die Berechnungen wie in unserer Beschreibung zu überprüfen.</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</si>
</sst>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6"/>
      <color theme="1"/>
      <name val="Calibri"/>
      <family val="2"/>
      <scheme val="minor"/>
    </font>
    <font>
      <u/>
      <sz val="11"/>
      <color theme="10"/>
      <name val="Calibri"/>
      <family val="2"/>
    </font>
    <font>
      <sz val="10"/>
      <color theme="1"/>
      <name val="Calibri"/>
      <family val="2"/>
      <scheme val="minor"/>
    </font>
    <font>
      <b/>
      <sz val="14"/>
      <color theme="1"/>
      <name val="Calibri"/>
      <family val="2"/>
      <scheme val="minor"/>
    </font>
    <font>
      <b/>
      <u/>
      <sz val="14"/>
      <color theme="10"/>
      <name val="Calibri"/>
      <family val="2"/>
    </font>
    <font>
      <sz val="22"/>
      <color theme="1"/>
      <name val="Calibri"/>
      <family val="2"/>
      <scheme val="minor"/>
    </font>
    <font>
      <sz val="14"/>
      <color theme="1"/>
      <name val="Calibri"/>
      <family val="2"/>
      <scheme val="minor"/>
    </font>
    <font>
      <sz val="12"/>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7">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2" fontId="1" fillId="3" borderId="1" xfId="0" applyNumberFormat="1" applyFont="1" applyFill="1" applyBorder="1" applyAlignment="1" applyProtection="1">
      <alignment horizontal="center"/>
      <protection locked="0"/>
    </xf>
    <xf numFmtId="0" fontId="6" fillId="0" borderId="0" xfId="0" applyFont="1"/>
    <xf numFmtId="2" fontId="1" fillId="4" borderId="1" xfId="0" applyNumberFormat="1" applyFont="1" applyFill="1" applyBorder="1" applyAlignment="1">
      <alignment horizontal="center"/>
    </xf>
    <xf numFmtId="0" fontId="7" fillId="0" borderId="0" xfId="0" applyFont="1"/>
    <xf numFmtId="0" fontId="8" fillId="0" borderId="0" xfId="1" applyFont="1" applyAlignment="1" applyProtection="1"/>
    <xf numFmtId="0" fontId="6" fillId="0" borderId="0" xfId="0" applyFont="1" applyFill="1" applyBorder="1"/>
    <xf numFmtId="0" fontId="4" fillId="0" borderId="0" xfId="0" applyFont="1" applyAlignment="1">
      <alignment vertical="top"/>
    </xf>
    <xf numFmtId="0" fontId="0" fillId="0" borderId="0" xfId="0" applyFill="1"/>
    <xf numFmtId="0" fontId="0" fillId="0" borderId="0" xfId="0" applyAlignment="1">
      <alignment horizontal="left" vertical="top"/>
    </xf>
    <xf numFmtId="0" fontId="4" fillId="0" borderId="0" xfId="0" applyFont="1" applyFill="1" applyAlignment="1">
      <alignment vertical="top"/>
    </xf>
    <xf numFmtId="0" fontId="7" fillId="0" borderId="0" xfId="0" applyFont="1" applyFill="1"/>
    <xf numFmtId="0" fontId="4" fillId="0" borderId="0" xfId="0" applyFont="1" applyAlignment="1">
      <alignment vertical="top" wrapText="1"/>
    </xf>
    <xf numFmtId="0" fontId="0" fillId="0" borderId="0" xfId="0" applyAlignment="1">
      <alignment vertical="top"/>
    </xf>
    <xf numFmtId="0" fontId="12" fillId="0" borderId="0" xfId="0" applyFont="1" applyAlignment="1">
      <alignment horizontal="left" vertical="top" wrapText="1"/>
    </xf>
  </cellXfs>
  <cellStyles count="2">
    <cellStyle name="Hyperlink" xfId="1" builtinId="8"/>
    <cellStyle name="Standard" xfId="0" builtinId="0"/>
  </cellStyles>
  <dxfs count="4">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ichel-service.com/" TargetMode="External"/></Relationships>
</file>

<file path=xl/worksheets/sheet1.xml><?xml version="1.0" encoding="utf-8"?>
<worksheet xmlns="http://schemas.openxmlformats.org/spreadsheetml/2006/main" xmlns:r="http://schemas.openxmlformats.org/officeDocument/2006/relationships">
  <dimension ref="A1:Q51"/>
  <sheetViews>
    <sheetView showGridLines="0" tabSelected="1" zoomScaleNormal="100" zoomScaleSheetLayoutView="90" workbookViewId="0">
      <selection activeCell="A3" sqref="A3"/>
    </sheetView>
  </sheetViews>
  <sheetFormatPr baseColWidth="10" defaultRowHeight="15"/>
  <cols>
    <col min="2" max="2" width="14.85546875" customWidth="1"/>
    <col min="3" max="3" width="13.5703125" customWidth="1"/>
    <col min="4" max="4" width="15.85546875" bestFit="1" customWidth="1"/>
    <col min="5" max="5" width="69.140625" bestFit="1" customWidth="1"/>
    <col min="6" max="6" width="11.42578125" customWidth="1"/>
  </cols>
  <sheetData>
    <row r="1" spans="1:17" s="9" customFormat="1" ht="63" customHeight="1">
      <c r="A1" s="14" t="s">
        <v>14</v>
      </c>
      <c r="B1" s="15"/>
      <c r="C1" s="15"/>
      <c r="D1" s="15"/>
      <c r="E1" s="15"/>
      <c r="F1" s="15"/>
      <c r="G1" s="15"/>
      <c r="H1" s="15"/>
      <c r="I1" s="15"/>
      <c r="J1" s="15"/>
      <c r="K1" s="12"/>
      <c r="L1" s="12"/>
      <c r="M1" s="12"/>
      <c r="N1" s="12"/>
      <c r="O1" s="12"/>
      <c r="P1" s="12"/>
      <c r="Q1" s="12"/>
    </row>
    <row r="2" spans="1:17" ht="63" customHeight="1">
      <c r="A2" s="2" t="s">
        <v>1</v>
      </c>
      <c r="B2" s="2" t="s">
        <v>2</v>
      </c>
      <c r="C2" s="2" t="s">
        <v>3</v>
      </c>
      <c r="D2" s="2" t="s">
        <v>15</v>
      </c>
      <c r="E2" s="16" t="s">
        <v>21</v>
      </c>
      <c r="K2" s="10"/>
      <c r="L2" s="10"/>
      <c r="M2" s="10"/>
      <c r="N2" s="10"/>
      <c r="O2" s="10"/>
      <c r="P2" s="10"/>
      <c r="Q2" s="10"/>
    </row>
    <row r="3" spans="1:17">
      <c r="A3" s="3">
        <v>300</v>
      </c>
      <c r="B3" s="3">
        <v>350</v>
      </c>
      <c r="C3" s="3">
        <v>70</v>
      </c>
      <c r="D3" s="3">
        <v>50</v>
      </c>
      <c r="E3" t="s">
        <v>16</v>
      </c>
      <c r="K3" s="10"/>
      <c r="L3" s="10"/>
      <c r="M3" s="10"/>
      <c r="N3" s="10"/>
      <c r="O3" s="10"/>
      <c r="P3" s="10"/>
      <c r="Q3" s="10"/>
    </row>
    <row r="4" spans="1:17">
      <c r="A4" s="1"/>
      <c r="B4" s="1"/>
      <c r="C4" s="1"/>
      <c r="D4" s="1"/>
      <c r="E4" t="s">
        <v>17</v>
      </c>
      <c r="K4" s="10"/>
      <c r="L4" s="10"/>
      <c r="M4" s="10"/>
      <c r="N4" s="10"/>
      <c r="O4" s="10"/>
      <c r="P4" s="10"/>
      <c r="Q4" s="10"/>
    </row>
    <row r="5" spans="1:17" ht="63" customHeight="1">
      <c r="A5" s="2" t="s">
        <v>4</v>
      </c>
      <c r="B5" s="2" t="s">
        <v>19</v>
      </c>
      <c r="C5" s="2" t="s">
        <v>0</v>
      </c>
      <c r="D5" s="2" t="s">
        <v>5</v>
      </c>
      <c r="E5" s="11" t="s">
        <v>18</v>
      </c>
      <c r="K5" s="10"/>
      <c r="L5" s="10"/>
      <c r="M5" s="10"/>
      <c r="N5" s="10"/>
      <c r="O5" s="10"/>
      <c r="P5" s="10"/>
      <c r="Q5" s="10"/>
    </row>
    <row r="6" spans="1:17">
      <c r="A6" s="5">
        <f>ACOS((C3^2-A3^2-B3^2)/(-2*A3*B3))*180/PI()</f>
        <v>8.6705787467818389</v>
      </c>
      <c r="B6" s="5">
        <f>(A3/B3)*D3</f>
        <v>42.857142857142854</v>
      </c>
      <c r="C6" s="5">
        <f>(1-COS(A6/180*PI()))*100</f>
        <v>1.1428571428571455</v>
      </c>
      <c r="D6" s="5">
        <f>(D3/B3*COS(A6*PI()/180)*A3)</f>
        <v>42.367346938775512</v>
      </c>
      <c r="K6" s="10"/>
      <c r="L6" s="10"/>
      <c r="M6" s="10"/>
      <c r="N6" s="10"/>
      <c r="O6" s="10"/>
      <c r="P6" s="10"/>
      <c r="Q6" s="10"/>
    </row>
    <row r="7" spans="1:17">
      <c r="A7" s="4" t="s">
        <v>7</v>
      </c>
      <c r="K7" s="10"/>
      <c r="L7" s="10"/>
      <c r="M7" s="10"/>
      <c r="N7" s="10"/>
      <c r="O7" s="10"/>
      <c r="P7" s="10"/>
      <c r="Q7" s="10"/>
    </row>
    <row r="8" spans="1:17">
      <c r="A8" s="4" t="s">
        <v>9</v>
      </c>
      <c r="K8" s="10"/>
      <c r="L8" s="10"/>
      <c r="M8" s="10"/>
      <c r="N8" s="10"/>
      <c r="O8" s="10"/>
      <c r="P8" s="10"/>
      <c r="Q8" s="10"/>
    </row>
    <row r="9" spans="1:17">
      <c r="A9" s="4" t="s">
        <v>8</v>
      </c>
      <c r="K9" s="10"/>
      <c r="L9" s="10"/>
      <c r="M9" s="10"/>
      <c r="N9" s="10"/>
      <c r="O9" s="10"/>
      <c r="P9" s="10"/>
      <c r="Q9" s="10"/>
    </row>
    <row r="10" spans="1:17">
      <c r="A10" s="8" t="s">
        <v>11</v>
      </c>
      <c r="K10" s="10"/>
      <c r="L10" s="10"/>
      <c r="M10" s="10"/>
      <c r="N10" s="10"/>
      <c r="O10" s="10"/>
      <c r="P10" s="10"/>
      <c r="Q10" s="10"/>
    </row>
    <row r="11" spans="1:17">
      <c r="A11" s="8" t="s">
        <v>12</v>
      </c>
      <c r="K11" s="10"/>
      <c r="L11" s="10"/>
      <c r="M11" s="10"/>
      <c r="N11" s="10"/>
      <c r="O11" s="10"/>
      <c r="P11" s="10"/>
      <c r="Q11" s="10"/>
    </row>
    <row r="12" spans="1:17">
      <c r="A12" s="8" t="s">
        <v>13</v>
      </c>
      <c r="K12" s="10"/>
      <c r="L12" s="10"/>
      <c r="M12" s="10"/>
      <c r="N12" s="10"/>
      <c r="O12" s="10"/>
      <c r="P12" s="10"/>
      <c r="Q12" s="10"/>
    </row>
    <row r="13" spans="1:17" ht="18.75">
      <c r="A13" s="6" t="s">
        <v>10</v>
      </c>
      <c r="K13" s="10"/>
      <c r="L13" s="10"/>
      <c r="M13" s="10"/>
      <c r="N13" s="10"/>
      <c r="O13" s="10"/>
      <c r="P13" s="10"/>
      <c r="Q13" s="10"/>
    </row>
    <row r="14" spans="1:17" s="6" customFormat="1" ht="18.75">
      <c r="A14" s="7" t="s">
        <v>6</v>
      </c>
      <c r="K14" s="13"/>
      <c r="L14" s="13"/>
      <c r="M14" s="13"/>
      <c r="N14" s="13"/>
      <c r="O14" s="13"/>
      <c r="P14" s="13"/>
      <c r="Q14" s="13"/>
    </row>
    <row r="15" spans="1:17">
      <c r="A15" t="s">
        <v>20</v>
      </c>
      <c r="K15" s="10"/>
      <c r="L15" s="10"/>
      <c r="M15" s="10"/>
      <c r="N15" s="10"/>
      <c r="O15" s="10"/>
      <c r="P15" s="10"/>
      <c r="Q15" s="10"/>
    </row>
    <row r="16" spans="1:17">
      <c r="A16" s="10"/>
      <c r="B16" s="10"/>
      <c r="C16" s="10"/>
      <c r="D16" s="10"/>
      <c r="E16" s="10"/>
      <c r="F16" s="10"/>
      <c r="G16" s="10"/>
      <c r="H16" s="10"/>
      <c r="I16" s="10"/>
      <c r="J16" s="10"/>
      <c r="K16" s="10"/>
      <c r="L16" s="10"/>
      <c r="M16" s="10"/>
      <c r="N16" s="10"/>
      <c r="O16" s="10"/>
      <c r="P16" s="10"/>
      <c r="Q16" s="10"/>
    </row>
    <row r="17" spans="1:17">
      <c r="A17" s="10"/>
      <c r="B17" s="10"/>
      <c r="C17" s="10"/>
      <c r="D17" s="10"/>
      <c r="E17" s="10"/>
      <c r="F17" s="10"/>
      <c r="G17" s="10"/>
      <c r="H17" s="10"/>
      <c r="I17" s="10"/>
      <c r="J17" s="10"/>
      <c r="K17" s="10"/>
      <c r="L17" s="10"/>
      <c r="M17" s="10"/>
      <c r="N17" s="10"/>
      <c r="O17" s="10"/>
      <c r="P17" s="10"/>
      <c r="Q17" s="10"/>
    </row>
    <row r="18" spans="1:17">
      <c r="A18" s="10"/>
      <c r="B18" s="10"/>
      <c r="C18" s="10"/>
      <c r="D18" s="10"/>
      <c r="E18" s="10"/>
      <c r="F18" s="10"/>
      <c r="G18" s="10"/>
      <c r="H18" s="10"/>
      <c r="I18" s="10"/>
      <c r="J18" s="10"/>
      <c r="K18" s="10"/>
      <c r="L18" s="10"/>
      <c r="M18" s="10"/>
      <c r="N18" s="10"/>
      <c r="O18" s="10"/>
      <c r="P18" s="10"/>
      <c r="Q18" s="10"/>
    </row>
    <row r="19" spans="1:17">
      <c r="A19" s="10"/>
      <c r="B19" s="10"/>
      <c r="C19" s="10"/>
      <c r="D19" s="10"/>
      <c r="E19" s="10"/>
      <c r="F19" s="10"/>
      <c r="G19" s="10"/>
      <c r="H19" s="10"/>
      <c r="I19" s="10"/>
      <c r="J19" s="10"/>
      <c r="K19" s="10"/>
      <c r="L19" s="10"/>
      <c r="M19" s="10"/>
      <c r="N19" s="10"/>
      <c r="O19" s="10"/>
      <c r="P19" s="10"/>
      <c r="Q19" s="10"/>
    </row>
    <row r="20" spans="1:17">
      <c r="A20" s="10"/>
      <c r="B20" s="10"/>
      <c r="C20" s="10"/>
      <c r="D20" s="10"/>
      <c r="E20" s="10"/>
      <c r="F20" s="10"/>
      <c r="G20" s="10"/>
      <c r="H20" s="10"/>
      <c r="I20" s="10"/>
      <c r="J20" s="10"/>
      <c r="K20" s="10"/>
      <c r="L20" s="10"/>
      <c r="M20" s="10"/>
      <c r="N20" s="10"/>
      <c r="O20" s="10"/>
      <c r="P20" s="10"/>
      <c r="Q20" s="10"/>
    </row>
    <row r="21" spans="1:17">
      <c r="A21" s="10"/>
      <c r="B21" s="10"/>
      <c r="C21" s="10"/>
      <c r="D21" s="10"/>
      <c r="E21" s="10"/>
      <c r="F21" s="10"/>
      <c r="G21" s="10"/>
      <c r="H21" s="10"/>
      <c r="I21" s="10"/>
      <c r="J21" s="10"/>
      <c r="K21" s="10"/>
      <c r="L21" s="10"/>
      <c r="M21" s="10"/>
      <c r="N21" s="10"/>
      <c r="O21" s="10"/>
      <c r="P21" s="10"/>
      <c r="Q21" s="10"/>
    </row>
    <row r="22" spans="1:17">
      <c r="A22" s="10"/>
      <c r="B22" s="10"/>
      <c r="C22" s="10"/>
      <c r="D22" s="10"/>
      <c r="E22" s="10"/>
      <c r="F22" s="10"/>
      <c r="G22" s="10"/>
      <c r="H22" s="10"/>
      <c r="I22" s="10"/>
      <c r="J22" s="10"/>
      <c r="K22" s="10"/>
      <c r="L22" s="10"/>
      <c r="M22" s="10"/>
      <c r="N22" s="10"/>
      <c r="O22" s="10"/>
      <c r="P22" s="10"/>
      <c r="Q22" s="10"/>
    </row>
    <row r="23" spans="1:17">
      <c r="A23" s="10"/>
      <c r="B23" s="10"/>
      <c r="C23" s="10"/>
      <c r="D23" s="10"/>
      <c r="E23" s="10"/>
      <c r="F23" s="10"/>
      <c r="G23" s="10"/>
      <c r="H23" s="10"/>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O25" s="10"/>
      <c r="P25" s="10"/>
      <c r="Q25" s="10"/>
    </row>
    <row r="26" spans="1:17">
      <c r="O26" s="10"/>
      <c r="P26" s="10"/>
      <c r="Q26" s="10"/>
    </row>
    <row r="27" spans="1:17">
      <c r="O27" s="10"/>
      <c r="P27" s="10"/>
      <c r="Q27" s="10"/>
    </row>
    <row r="28" spans="1:17">
      <c r="O28" s="10"/>
      <c r="P28" s="10"/>
      <c r="Q28" s="10"/>
    </row>
    <row r="29" spans="1:17">
      <c r="O29" s="10"/>
      <c r="P29" s="10"/>
      <c r="Q29" s="10"/>
    </row>
    <row r="30" spans="1:17">
      <c r="O30" s="10"/>
      <c r="P30" s="10"/>
      <c r="Q30" s="10"/>
    </row>
    <row r="31" spans="1:17">
      <c r="O31" s="10"/>
      <c r="P31" s="10"/>
      <c r="Q31" s="10"/>
    </row>
    <row r="32" spans="1:17">
      <c r="O32" s="10"/>
      <c r="P32" s="10"/>
      <c r="Q32" s="10"/>
    </row>
    <row r="33" spans="15:17">
      <c r="O33" s="10"/>
      <c r="P33" s="10"/>
      <c r="Q33" s="10"/>
    </row>
    <row r="34" spans="15:17">
      <c r="O34" s="10"/>
      <c r="P34" s="10"/>
      <c r="Q34" s="10"/>
    </row>
    <row r="35" spans="15:17">
      <c r="O35" s="10"/>
      <c r="P35" s="10"/>
      <c r="Q35" s="10"/>
    </row>
    <row r="36" spans="15:17">
      <c r="O36" s="10"/>
      <c r="P36" s="10"/>
      <c r="Q36" s="10"/>
    </row>
    <row r="37" spans="15:17">
      <c r="O37" s="10"/>
      <c r="P37" s="10"/>
      <c r="Q37" s="10"/>
    </row>
    <row r="38" spans="15:17">
      <c r="O38" s="10"/>
      <c r="P38" s="10"/>
      <c r="Q38" s="10"/>
    </row>
    <row r="39" spans="15:17">
      <c r="O39" s="10"/>
      <c r="P39" s="10"/>
      <c r="Q39" s="10"/>
    </row>
    <row r="40" spans="15:17">
      <c r="O40" s="10"/>
      <c r="P40" s="10"/>
      <c r="Q40" s="10"/>
    </row>
    <row r="41" spans="15:17">
      <c r="O41" s="10"/>
      <c r="P41" s="10"/>
      <c r="Q41" s="10"/>
    </row>
    <row r="42" spans="15:17">
      <c r="O42" s="10"/>
      <c r="P42" s="10"/>
      <c r="Q42" s="10"/>
    </row>
    <row r="43" spans="15:17">
      <c r="O43" s="10"/>
      <c r="P43" s="10"/>
      <c r="Q43" s="10"/>
    </row>
    <row r="44" spans="15:17">
      <c r="O44" s="10"/>
      <c r="P44" s="10"/>
      <c r="Q44" s="10"/>
    </row>
    <row r="45" spans="15:17">
      <c r="O45" s="10"/>
      <c r="P45" s="10"/>
      <c r="Q45" s="10"/>
    </row>
    <row r="46" spans="15:17">
      <c r="O46" s="10"/>
      <c r="P46" s="10"/>
      <c r="Q46" s="10"/>
    </row>
    <row r="47" spans="15:17">
      <c r="O47" s="10"/>
      <c r="P47" s="10"/>
      <c r="Q47" s="10"/>
    </row>
    <row r="48" spans="15:17">
      <c r="O48" s="10"/>
      <c r="P48" s="10"/>
      <c r="Q48" s="10"/>
    </row>
    <row r="49" spans="15:17">
      <c r="O49" s="10"/>
      <c r="P49" s="10"/>
      <c r="Q49" s="10"/>
    </row>
    <row r="50" spans="15:17">
      <c r="O50" s="10"/>
      <c r="P50" s="10"/>
      <c r="Q50" s="10"/>
    </row>
    <row r="51" spans="15:17">
      <c r="O51" s="10"/>
      <c r="P51" s="10"/>
      <c r="Q51" s="10"/>
    </row>
  </sheetData>
  <sheetProtection password="C9F4" sheet="1" objects="1" scenarios="1" selectLockedCells="1"/>
  <mergeCells count="1">
    <mergeCell ref="A1:J1"/>
  </mergeCells>
  <conditionalFormatting sqref="C6">
    <cfRule type="cellIs" dxfId="3" priority="2" operator="greaterThan">
      <formula>10</formula>
    </cfRule>
    <cfRule type="cellIs" dxfId="2" priority="3" operator="greaterThan">
      <formula>10.56</formula>
    </cfRule>
    <cfRule type="cellIs" dxfId="1" priority="4" operator="greaterThan">
      <formula>10</formula>
    </cfRule>
  </conditionalFormatting>
  <conditionalFormatting sqref="B3">
    <cfRule type="cellIs" dxfId="0" priority="1" operator="lessThan">
      <formula>$C$3</formula>
    </cfRule>
  </conditionalFormatting>
  <hyperlinks>
    <hyperlink ref="A14"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dc:creator>
  <cp:lastModifiedBy>Admin</cp:lastModifiedBy>
  <cp:lastPrinted>2015-01-27T15:25:05Z</cp:lastPrinted>
  <dcterms:created xsi:type="dcterms:W3CDTF">2014-10-13T13:19:40Z</dcterms:created>
  <dcterms:modified xsi:type="dcterms:W3CDTF">2015-01-28T12:36:59Z</dcterms:modified>
</cp:coreProperties>
</file>